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L57" i="1"/>
  <c r="P56"/>
  <c r="P57" s="1"/>
  <c r="O56"/>
  <c r="O57" s="1"/>
  <c r="N56"/>
  <c r="N57" s="1"/>
  <c r="M56"/>
  <c r="M57" s="1"/>
  <c r="L56"/>
  <c r="K56"/>
  <c r="K57" s="1"/>
  <c r="J56"/>
  <c r="J57" s="1"/>
  <c r="I56"/>
  <c r="I57" s="1"/>
  <c r="Q55"/>
  <c r="Q54"/>
  <c r="Q53"/>
  <c r="Q52"/>
  <c r="Q47"/>
  <c r="Q46"/>
  <c r="Q45"/>
  <c r="Q44"/>
  <c r="Q43"/>
  <c r="Q42"/>
  <c r="Q41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56" l="1"/>
</calcChain>
</file>

<file path=xl/comments1.xml><?xml version="1.0" encoding="utf-8"?>
<comments xmlns="http://schemas.openxmlformats.org/spreadsheetml/2006/main">
  <authors>
    <author>Yazar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162"/>
          </rPr>
          <t>Görev almak istemediğini beyanetti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162"/>
          </rPr>
          <t>Bir önceki sınavda görev almak istemediğini beyanettiğinden ikinci tur sınav sırası atlanacak</t>
        </r>
      </text>
    </comment>
    <comment ref="O5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müsabakası olduğundan dolayı gelemedi.</t>
        </r>
      </text>
    </comment>
    <comment ref="O10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10 Aralık'a kadar Raporlu olduğundan görev alamıyor.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162"/>
          </rPr>
          <t>Görev almak istemediğini beyanetti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162"/>
          </rPr>
          <t>Bir önceki sınavda görev almak istemediğini beyanettiğinden ikinci tur sınav sırası atlanacak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Destekleme ve Yetiştirme Kurslarında görevli olduğu için gelemiyor.
</t>
        </r>
      </text>
    </comment>
    <comment ref="P20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Destekleme ve Yetiştirme Kursları olduğundan gelemiyo</t>
        </r>
      </text>
    </comment>
    <comment ref="P22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Destekleme ve Yetiştirme Kurslarında görevli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162"/>
          </rPr>
          <t>Görev Almak İstemediğini Bildirdi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162"/>
          </rPr>
          <t>Bir önceki sınavda görev almak istemediğini beyanettiğinden ikinci tur sınav sırası atlanacak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Destekleme ve Yetiştirme Kurslarında görevli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162"/>
          </rPr>
          <t>Görev Almak İstemediğini Bildirdi</t>
        </r>
      </text>
    </comment>
    <comment ref="L24" authorId="0">
      <text>
        <r>
          <rPr>
            <b/>
            <sz val="9"/>
            <color indexed="81"/>
            <rFont val="Tahoma"/>
            <family val="2"/>
            <charset val="162"/>
          </rPr>
          <t>Bir önceki sınavda görev almak istemediğini beyanettiğinden ikinci tur sınav sırası atlanacak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162"/>
          </rPr>
          <t>Görev Almak İstemediğini Bildirdi</t>
        </r>
      </text>
    </comment>
    <comment ref="L29" authorId="0">
      <text>
        <r>
          <rPr>
            <b/>
            <sz val="9"/>
            <color indexed="81"/>
            <rFont val="Tahoma"/>
            <family val="2"/>
            <charset val="162"/>
          </rPr>
          <t>Bir önceki sınavda görev almak istemediğini beyanettiğinden ikinci tur sınav sırası atlanacak</t>
        </r>
      </text>
    </comment>
    <comment ref="L36" authorId="0">
      <text>
        <r>
          <rPr>
            <b/>
            <sz val="9"/>
            <color indexed="81"/>
            <rFont val="Tahoma"/>
            <family val="2"/>
            <charset val="162"/>
          </rPr>
          <t>Görev Almak İstemediğini Bildirdi</t>
        </r>
      </text>
    </comment>
    <comment ref="M36" authorId="0">
      <text>
        <r>
          <rPr>
            <b/>
            <sz val="9"/>
            <color indexed="81"/>
            <rFont val="Tahoma"/>
            <family val="2"/>
            <charset val="162"/>
          </rPr>
          <t>Bir önceki sınavda görev almak istemediğini beyanettiğinden ikinci tur sınav sırası atlanacak</t>
        </r>
      </text>
    </comment>
  </commentList>
</comments>
</file>

<file path=xl/sharedStrings.xml><?xml version="1.0" encoding="utf-8"?>
<sst xmlns="http://schemas.openxmlformats.org/spreadsheetml/2006/main" count="143" uniqueCount="74">
  <si>
    <t>2015 YILINDA TOPLAM 
ALDIĞI GÖREV SAYISI</t>
  </si>
  <si>
    <t>GÖREVLENDİRİLECEK PERSONELİN</t>
  </si>
  <si>
    <t>SIN.SOR.YET.BELG.</t>
  </si>
  <si>
    <t>EHLİYETİNİN</t>
  </si>
  <si>
    <t>Adı Soyadı</t>
  </si>
  <si>
    <t>Okulu / Kurumu</t>
  </si>
  <si>
    <t>Belge 
Tarihi</t>
  </si>
  <si>
    <t>Belgenin 
 İlçe Mem</t>
  </si>
  <si>
    <t>Kurs
Saati</t>
  </si>
  <si>
    <t>Sınıfı</t>
  </si>
  <si>
    <t>Tarihi</t>
  </si>
  <si>
    <t>Veli KUŞ (Değerl. Kom.)</t>
  </si>
  <si>
    <t>31 Ağustos O.O. (130)</t>
  </si>
  <si>
    <t>B</t>
  </si>
  <si>
    <t>İst.</t>
  </si>
  <si>
    <t>G</t>
  </si>
  <si>
    <t>Uğur ÇİMEN (Değerl.Kom.)</t>
  </si>
  <si>
    <t>Yusuf ALAY (Değerl.Kom.)</t>
  </si>
  <si>
    <t>Yayalar O.O. (137)</t>
  </si>
  <si>
    <t>Mehmet ŞENLİYURT (Değerl.Kom.)</t>
  </si>
  <si>
    <t>Halk Eğitim Merk. (240-285)</t>
  </si>
  <si>
    <t>Hüseyin KOLDEMİR (Değerl. Kom.)</t>
  </si>
  <si>
    <t>Atatürk  İ.O. (309)</t>
  </si>
  <si>
    <t>Şahin ÇÖĞÜR (Değerl. Kom.)</t>
  </si>
  <si>
    <t>Yayalar İ.O. (305)</t>
  </si>
  <si>
    <t>R</t>
  </si>
  <si>
    <t>Derya ŞEN SEÇEN (Değerl.Kom.)</t>
  </si>
  <si>
    <t>İmran KORKMAZ (Değerl.Kom.)</t>
  </si>
  <si>
    <t>Cumhuriyet İ.O. (307)</t>
  </si>
  <si>
    <t>Ömer Ali ŞİMŞEK (Değerl.Kom.)</t>
  </si>
  <si>
    <t>Yıldıray TEKİN (Değerl. Kom.)</t>
  </si>
  <si>
    <t>Av.N.M.Akarsu İ.O. (310)</t>
  </si>
  <si>
    <t>B+A2</t>
  </si>
  <si>
    <t>Mehmet ÖZDEMİR (Değerl.Kom.)</t>
  </si>
  <si>
    <t>Tatar O.O. (136)</t>
  </si>
  <si>
    <t>Yıldırım ANAHTAR (Değerl.Kom.)</t>
  </si>
  <si>
    <t>C</t>
  </si>
  <si>
    <t>Ahmet DEREKÖY (Değerl.Kom.)</t>
  </si>
  <si>
    <t>İmam Hatip O.O. (500)</t>
  </si>
  <si>
    <t>Abdullah VAROL (Değerl.Kom.)</t>
  </si>
  <si>
    <t>Ağaçbeyli İ.O. (303)</t>
  </si>
  <si>
    <t>Yaşar ÖZKAN (Değerl.Kom.)</t>
  </si>
  <si>
    <t>Bayram KESKİNBALTA (Değerl.Kom.)</t>
  </si>
  <si>
    <t>Cumhuriyet O.O. (133)</t>
  </si>
  <si>
    <t>ist</t>
  </si>
  <si>
    <t>Canan BAYAR (Değerl.Kom.)</t>
  </si>
  <si>
    <t>Recep Dinç O.O. (134)</t>
  </si>
  <si>
    <t>İsmail GÖLCÜ (Değerl.Kom.)</t>
  </si>
  <si>
    <t>Deniz ÖZORHAN (Değerl. Kom.)</t>
  </si>
  <si>
    <t>Harun ÇAL (Değerl.Kom.)</t>
  </si>
  <si>
    <t>İsmail KAYA (Değerl.Kom.)</t>
  </si>
  <si>
    <t>Hüseyin Cavit AKBAY (Değerl.Kom)</t>
  </si>
  <si>
    <t>Muhammet Sabır DEMİR (Değerl.Kom.)</t>
  </si>
  <si>
    <t>Feridun CAN (Değerl.Kom.)</t>
  </si>
  <si>
    <t>Kader BULUT (Değerl.Kom.)</t>
  </si>
  <si>
    <t>Ahmet ŞERİT (Değerl.Kom.)</t>
  </si>
  <si>
    <t>İlçe Mem (285)</t>
  </si>
  <si>
    <t>Ramazan SIRIKLIGİL (Değerl.Kom.)</t>
  </si>
  <si>
    <t>Şehit Ruhi Çetin O.O. (135)</t>
  </si>
  <si>
    <t>Ismıhan ARAL (Değerl.Kom.)</t>
  </si>
  <si>
    <t>Hüseyin GÜNGÖR (Değerl.Kom.)</t>
  </si>
  <si>
    <t>Mehmet Nur GÜLPER (Değerl.Kom.)</t>
  </si>
  <si>
    <t>Ömer GÖKKAYA (Değerl.Kom.)</t>
  </si>
  <si>
    <t>Seçil YILMAZOĞLU (Değerl.Kom.)</t>
  </si>
  <si>
    <t>Ali AYYILDIZ (Değerl.Kom.)</t>
  </si>
  <si>
    <t>Mesleki Eğitim Kerkezi (245)</t>
  </si>
  <si>
    <t>Raşit ŞEN (Değerl.Kom.)</t>
  </si>
  <si>
    <t>Sivaslı Anadolu Lisesi (811)</t>
  </si>
  <si>
    <t>Hasan Hüseyin GÖK</t>
  </si>
  <si>
    <t>Ayşen AY IŞIK</t>
  </si>
  <si>
    <t>Av.Nurettin Meliha Akarsu O.O</t>
  </si>
  <si>
    <t>HER BİR SINAV İÇİN GÖREVLENDİRİLEN PERSONEL SAYISI</t>
  </si>
  <si>
    <t>GÖREVLENDİRİLMESİ GEREKEN TOPLAM PERSONEL SAYISI</t>
  </si>
  <si>
    <r>
      <rPr>
        <b/>
        <sz val="12"/>
        <color theme="1"/>
        <rFont val="Calibri"/>
        <family val="2"/>
        <charset val="162"/>
        <scheme val="minor"/>
      </rPr>
      <t>26 Aralık 2015</t>
    </r>
    <r>
      <rPr>
        <b/>
        <sz val="11"/>
        <color theme="1"/>
        <rFont val="Calibri"/>
        <family val="2"/>
        <charset val="162"/>
        <scheme val="minor"/>
      </rPr>
      <t xml:space="preserve">  tarihli MTSK sınav ücreti</t>
    </r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</si>
</sst>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2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2"/>
      <color theme="1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color theme="1"/>
      <name val="Lucida Sans Unicode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b/>
      <sz val="12"/>
      <color rgb="FF03E703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0"/>
      <color theme="1"/>
      <name val="Cambria"/>
      <family val="1"/>
      <charset val="16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3F4F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818ED"/>
        <bgColor indexed="64"/>
      </patternFill>
    </fill>
    <fill>
      <patternFill patternType="solid">
        <fgColor rgb="FFCD10D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7" xfId="0" applyFont="1" applyFill="1" applyBorder="1"/>
    <xf numFmtId="0" fontId="0" fillId="2" borderId="0" xfId="0" applyFont="1" applyFill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6" fillId="5" borderId="13" xfId="0" applyFont="1" applyFill="1" applyBorder="1"/>
    <xf numFmtId="0" fontId="7" fillId="5" borderId="14" xfId="0" applyFont="1" applyFill="1" applyBorder="1" applyAlignment="1">
      <alignment horizontal="left"/>
    </xf>
    <xf numFmtId="14" fontId="8" fillId="5" borderId="13" xfId="0" applyNumberFormat="1" applyFont="1" applyFill="1" applyBorder="1"/>
    <xf numFmtId="14" fontId="8" fillId="5" borderId="14" xfId="0" applyNumberFormat="1" applyFont="1" applyFill="1" applyBorder="1" applyAlignment="1">
      <alignment horizontal="left"/>
    </xf>
    <xf numFmtId="0" fontId="6" fillId="5" borderId="1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4" fontId="9" fillId="5" borderId="15" xfId="0" applyNumberFormat="1" applyFont="1" applyFill="1" applyBorder="1"/>
    <xf numFmtId="1" fontId="10" fillId="6" borderId="16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1" fontId="10" fillId="7" borderId="16" xfId="0" applyNumberFormat="1" applyFont="1" applyFill="1" applyBorder="1" applyAlignment="1">
      <alignment horizontal="center" vertical="center" wrapText="1"/>
    </xf>
    <xf numFmtId="1" fontId="10" fillId="8" borderId="17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left" vertical="center" wrapText="1"/>
    </xf>
    <xf numFmtId="14" fontId="9" fillId="5" borderId="15" xfId="0" applyNumberFormat="1" applyFont="1" applyFill="1" applyBorder="1" applyAlignment="1">
      <alignment horizontal="center" vertical="center"/>
    </xf>
    <xf numFmtId="0" fontId="0" fillId="2" borderId="7" xfId="0" applyFill="1" applyBorder="1"/>
    <xf numFmtId="14" fontId="8" fillId="5" borderId="13" xfId="0" applyNumberFormat="1" applyFont="1" applyFill="1" applyBorder="1" applyAlignment="1">
      <alignment horizontal="right"/>
    </xf>
    <xf numFmtId="0" fontId="6" fillId="5" borderId="15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 shrinkToFit="1"/>
    </xf>
    <xf numFmtId="1" fontId="10" fillId="6" borderId="18" xfId="0" applyNumberFormat="1" applyFont="1" applyFill="1" applyBorder="1" applyAlignment="1">
      <alignment horizontal="center" vertical="center" wrapText="1"/>
    </xf>
    <xf numFmtId="1" fontId="10" fillId="6" borderId="7" xfId="0" applyNumberFormat="1" applyFont="1" applyFill="1" applyBorder="1" applyAlignment="1">
      <alignment horizontal="center" vertical="center" wrapText="1"/>
    </xf>
    <xf numFmtId="1" fontId="10" fillId="6" borderId="7" xfId="0" applyNumberFormat="1" applyFont="1" applyFill="1" applyBorder="1" applyAlignment="1">
      <alignment horizontal="center" vertical="center"/>
    </xf>
    <xf numFmtId="1" fontId="10" fillId="9" borderId="7" xfId="0" applyNumberFormat="1" applyFont="1" applyFill="1" applyBorder="1" applyAlignment="1">
      <alignment horizontal="center" vertical="center" wrapText="1"/>
    </xf>
    <xf numFmtId="1" fontId="10" fillId="6" borderId="18" xfId="0" applyNumberFormat="1" applyFont="1" applyFill="1" applyBorder="1" applyAlignment="1">
      <alignment horizontal="center" vertical="center"/>
    </xf>
    <xf numFmtId="1" fontId="11" fillId="10" borderId="7" xfId="0" applyNumberFormat="1" applyFont="1" applyFill="1" applyBorder="1" applyAlignment="1">
      <alignment horizontal="center" vertical="center" wrapText="1"/>
    </xf>
    <xf numFmtId="1" fontId="10" fillId="9" borderId="7" xfId="0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1" fontId="11" fillId="10" borderId="7" xfId="0" applyNumberFormat="1" applyFont="1" applyFill="1" applyBorder="1" applyAlignment="1">
      <alignment horizontal="center" vertical="center"/>
    </xf>
    <xf numFmtId="1" fontId="10" fillId="10" borderId="7" xfId="0" applyNumberFormat="1" applyFont="1" applyFill="1" applyBorder="1" applyAlignment="1">
      <alignment horizontal="center" vertical="center"/>
    </xf>
    <xf numFmtId="1" fontId="10" fillId="7" borderId="7" xfId="0" applyNumberFormat="1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left" wrapText="1"/>
    </xf>
    <xf numFmtId="1" fontId="13" fillId="6" borderId="7" xfId="0" applyNumberFormat="1" applyFont="1" applyFill="1" applyBorder="1" applyAlignment="1">
      <alignment horizontal="center" vertical="center"/>
    </xf>
    <xf numFmtId="1" fontId="13" fillId="9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/>
    <xf numFmtId="0" fontId="15" fillId="5" borderId="13" xfId="0" applyFont="1" applyFill="1" applyBorder="1" applyAlignment="1">
      <alignment horizontal="left" wrapText="1"/>
    </xf>
    <xf numFmtId="0" fontId="1" fillId="5" borderId="15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9" fillId="5" borderId="15" xfId="0" applyFont="1" applyFill="1" applyBorder="1"/>
    <xf numFmtId="0" fontId="7" fillId="5" borderId="13" xfId="0" applyFont="1" applyFill="1" applyBorder="1"/>
    <xf numFmtId="0" fontId="1" fillId="5" borderId="15" xfId="0" applyFont="1" applyFill="1" applyBorder="1"/>
    <xf numFmtId="0" fontId="12" fillId="11" borderId="19" xfId="0" applyFont="1" applyFill="1" applyBorder="1" applyAlignment="1">
      <alignment horizontal="left" wrapText="1"/>
    </xf>
    <xf numFmtId="0" fontId="12" fillId="11" borderId="20" xfId="0" applyFont="1" applyFill="1" applyBorder="1" applyAlignment="1">
      <alignment horizontal="left" wrapText="1"/>
    </xf>
    <xf numFmtId="0" fontId="16" fillId="11" borderId="19" xfId="0" applyFont="1" applyFill="1" applyBorder="1" applyAlignment="1">
      <alignment horizontal="left" vertical="center" wrapText="1"/>
    </xf>
    <xf numFmtId="0" fontId="16" fillId="11" borderId="20" xfId="0" applyFont="1" applyFill="1" applyBorder="1" applyAlignment="1">
      <alignment horizontal="left" wrapText="1"/>
    </xf>
    <xf numFmtId="0" fontId="6" fillId="11" borderId="21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9" fillId="11" borderId="21" xfId="0" applyFont="1" applyFill="1" applyBorder="1"/>
    <xf numFmtId="1" fontId="10" fillId="9" borderId="18" xfId="0" applyNumberFormat="1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left" wrapText="1"/>
    </xf>
    <xf numFmtId="0" fontId="12" fillId="11" borderId="14" xfId="0" applyFont="1" applyFill="1" applyBorder="1" applyAlignment="1">
      <alignment horizontal="left" wrapText="1"/>
    </xf>
    <xf numFmtId="0" fontId="16" fillId="11" borderId="13" xfId="0" applyFont="1" applyFill="1" applyBorder="1" applyAlignment="1">
      <alignment horizontal="left" wrapText="1"/>
    </xf>
    <xf numFmtId="0" fontId="16" fillId="11" borderId="14" xfId="0" applyFont="1" applyFill="1" applyBorder="1" applyAlignment="1">
      <alignment horizontal="left" wrapText="1"/>
    </xf>
    <xf numFmtId="0" fontId="6" fillId="11" borderId="15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9" fillId="11" borderId="15" xfId="0" applyFont="1" applyFill="1" applyBorder="1"/>
    <xf numFmtId="0" fontId="16" fillId="11" borderId="19" xfId="0" applyFont="1" applyFill="1" applyBorder="1" applyAlignment="1">
      <alignment horizontal="left" wrapText="1"/>
    </xf>
    <xf numFmtId="1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8" fillId="2" borderId="0" xfId="0" applyFont="1" applyFill="1" applyBorder="1" applyAlignment="1"/>
    <xf numFmtId="0" fontId="19" fillId="2" borderId="0" xfId="0" applyFont="1" applyFill="1" applyBorder="1" applyAlignment="1"/>
    <xf numFmtId="0" fontId="18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7" fillId="7" borderId="6" xfId="0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 vertical="center" textRotation="90" wrapText="1"/>
    </xf>
    <xf numFmtId="164" fontId="8" fillId="3" borderId="12" xfId="0" applyNumberFormat="1" applyFont="1" applyFill="1" applyBorder="1" applyAlignment="1">
      <alignment horizontal="center" vertical="center" textRotation="90" wrapText="1"/>
    </xf>
    <xf numFmtId="164" fontId="8" fillId="3" borderId="17" xfId="0" applyNumberFormat="1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12" xfId="0" applyFont="1" applyFill="1" applyBorder="1" applyAlignment="1">
      <alignment horizontal="center" vertical="center" textRotation="90" wrapText="1"/>
    </xf>
    <xf numFmtId="0" fontId="1" fillId="4" borderId="17" xfId="0" applyFont="1" applyFill="1" applyBorder="1" applyAlignment="1">
      <alignment horizontal="center" vertical="center" textRotation="90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 textRotation="90" wrapText="1"/>
    </xf>
    <xf numFmtId="164" fontId="8" fillId="3" borderId="11" xfId="0" applyNumberFormat="1" applyFont="1" applyFill="1" applyBorder="1" applyAlignment="1">
      <alignment horizontal="center" vertical="center" textRotation="90" wrapText="1"/>
    </xf>
    <xf numFmtId="164" fontId="8" fillId="3" borderId="16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5"/>
  <sheetViews>
    <sheetView tabSelected="1" workbookViewId="0">
      <selection activeCell="U9" sqref="U9"/>
    </sheetView>
  </sheetViews>
  <sheetFormatPr defaultRowHeight="15"/>
  <cols>
    <col min="1" max="1" width="4.42578125" style="67" bestFit="1" customWidth="1"/>
    <col min="2" max="2" width="40.28515625" style="3" customWidth="1"/>
    <col min="3" max="3" width="28.85546875" style="3" bestFit="1" customWidth="1"/>
    <col min="4" max="4" width="11.5703125" style="3" customWidth="1"/>
    <col min="5" max="5" width="10.5703125" style="3" customWidth="1"/>
    <col min="6" max="6" width="6.28515625" style="68" customWidth="1"/>
    <col min="7" max="7" width="5.28515625" style="68" customWidth="1"/>
    <col min="8" max="8" width="9.7109375" style="3" customWidth="1"/>
    <col min="9" max="9" width="4.7109375" style="68" bestFit="1" customWidth="1"/>
    <col min="10" max="15" width="3.85546875" style="68" customWidth="1"/>
    <col min="16" max="16" width="4.85546875" style="68" customWidth="1"/>
    <col min="17" max="17" width="6.5703125" style="68" customWidth="1"/>
    <col min="18" max="18" width="4.28515625" style="3" customWidth="1"/>
    <col min="19" max="19" width="7" style="3" customWidth="1"/>
    <col min="20" max="16384" width="9.140625" style="3"/>
  </cols>
  <sheetData>
    <row r="1" spans="1:19" ht="15.75" thickBot="1"/>
    <row r="2" spans="1:19" ht="28.5" customHeight="1" thickTop="1" thickBot="1">
      <c r="A2" s="1"/>
      <c r="B2" s="96"/>
      <c r="C2" s="97"/>
      <c r="D2" s="97"/>
      <c r="E2" s="97"/>
      <c r="F2" s="97"/>
      <c r="G2" s="97"/>
      <c r="H2" s="98"/>
      <c r="I2" s="99">
        <v>42183</v>
      </c>
      <c r="J2" s="83">
        <v>42210</v>
      </c>
      <c r="K2" s="83">
        <v>42211</v>
      </c>
      <c r="L2" s="83">
        <v>42238</v>
      </c>
      <c r="M2" s="83">
        <v>42266</v>
      </c>
      <c r="N2" s="83">
        <v>42315</v>
      </c>
      <c r="O2" s="83">
        <v>42343</v>
      </c>
      <c r="P2" s="83">
        <v>42364</v>
      </c>
      <c r="Q2" s="86" t="s">
        <v>0</v>
      </c>
      <c r="R2" s="2"/>
      <c r="S2" s="2"/>
    </row>
    <row r="3" spans="1:19" ht="19.5" thickTop="1" thickBot="1">
      <c r="A3" s="1"/>
      <c r="B3" s="89" t="s">
        <v>1</v>
      </c>
      <c r="C3" s="90"/>
      <c r="D3" s="91" t="s">
        <v>2</v>
      </c>
      <c r="E3" s="92"/>
      <c r="F3" s="93"/>
      <c r="G3" s="94" t="s">
        <v>3</v>
      </c>
      <c r="H3" s="95"/>
      <c r="I3" s="100"/>
      <c r="J3" s="84"/>
      <c r="K3" s="84"/>
      <c r="L3" s="84"/>
      <c r="M3" s="84"/>
      <c r="N3" s="84"/>
      <c r="O3" s="84"/>
      <c r="P3" s="84"/>
      <c r="Q3" s="87"/>
      <c r="R3" s="2"/>
      <c r="S3" s="2"/>
    </row>
    <row r="4" spans="1:19" ht="31.5" thickTop="1" thickBot="1">
      <c r="A4" s="1"/>
      <c r="B4" s="4" t="s">
        <v>4</v>
      </c>
      <c r="C4" s="5" t="s">
        <v>5</v>
      </c>
      <c r="D4" s="4" t="s">
        <v>6</v>
      </c>
      <c r="E4" s="5" t="s">
        <v>7</v>
      </c>
      <c r="F4" s="6" t="s">
        <v>8</v>
      </c>
      <c r="G4" s="7" t="s">
        <v>9</v>
      </c>
      <c r="H4" s="8" t="s">
        <v>10</v>
      </c>
      <c r="I4" s="101"/>
      <c r="J4" s="85"/>
      <c r="K4" s="85"/>
      <c r="L4" s="85"/>
      <c r="M4" s="85"/>
      <c r="N4" s="85"/>
      <c r="O4" s="85"/>
      <c r="P4" s="85"/>
      <c r="Q4" s="88"/>
      <c r="R4" s="2"/>
      <c r="S4" s="2"/>
    </row>
    <row r="5" spans="1:19" ht="17.25" thickTop="1" thickBot="1">
      <c r="A5" s="1">
        <v>1</v>
      </c>
      <c r="B5" s="9" t="s">
        <v>11</v>
      </c>
      <c r="C5" s="10" t="s">
        <v>12</v>
      </c>
      <c r="D5" s="11">
        <v>42145</v>
      </c>
      <c r="E5" s="12">
        <v>42166</v>
      </c>
      <c r="F5" s="13">
        <v>96</v>
      </c>
      <c r="G5" s="14" t="s">
        <v>13</v>
      </c>
      <c r="H5" s="15">
        <v>38343</v>
      </c>
      <c r="I5" s="16">
        <v>1</v>
      </c>
      <c r="J5" s="17"/>
      <c r="K5" s="17"/>
      <c r="L5" s="18" t="s">
        <v>14</v>
      </c>
      <c r="M5" s="18" t="s">
        <v>14</v>
      </c>
      <c r="N5" s="17"/>
      <c r="O5" s="19" t="s">
        <v>15</v>
      </c>
      <c r="P5" s="17"/>
      <c r="Q5" s="20">
        <f t="shared" ref="Q5:Q55" si="0">SUM(I5:P5)</f>
        <v>1</v>
      </c>
      <c r="R5" s="2"/>
      <c r="S5" s="2"/>
    </row>
    <row r="6" spans="1:19" ht="17.25" thickTop="1" thickBot="1">
      <c r="A6" s="1">
        <v>2</v>
      </c>
      <c r="B6" s="9" t="s">
        <v>16</v>
      </c>
      <c r="C6" s="10" t="s">
        <v>12</v>
      </c>
      <c r="D6" s="11">
        <v>40991</v>
      </c>
      <c r="E6" s="12">
        <v>42166</v>
      </c>
      <c r="F6" s="13">
        <v>120</v>
      </c>
      <c r="G6" s="14" t="s">
        <v>13</v>
      </c>
      <c r="H6" s="15">
        <v>38635</v>
      </c>
      <c r="I6" s="16">
        <v>1</v>
      </c>
      <c r="J6" s="17"/>
      <c r="K6" s="17"/>
      <c r="L6" s="17">
        <v>1</v>
      </c>
      <c r="M6" s="17"/>
      <c r="N6" s="17"/>
      <c r="O6" s="17">
        <v>1</v>
      </c>
      <c r="P6" s="17"/>
      <c r="Q6" s="20">
        <f t="shared" si="0"/>
        <v>3</v>
      </c>
      <c r="R6" s="2"/>
      <c r="S6" s="2"/>
    </row>
    <row r="7" spans="1:19" ht="17.25" thickTop="1" thickBot="1">
      <c r="A7" s="1">
        <v>3</v>
      </c>
      <c r="B7" s="9" t="s">
        <v>17</v>
      </c>
      <c r="C7" s="10" t="s">
        <v>18</v>
      </c>
      <c r="D7" s="11">
        <v>41288</v>
      </c>
      <c r="E7" s="12">
        <v>42166</v>
      </c>
      <c r="F7" s="13">
        <v>120</v>
      </c>
      <c r="G7" s="14" t="s">
        <v>13</v>
      </c>
      <c r="H7" s="15">
        <v>34596</v>
      </c>
      <c r="I7" s="16">
        <v>1</v>
      </c>
      <c r="J7" s="17"/>
      <c r="K7" s="17"/>
      <c r="L7" s="17">
        <v>1</v>
      </c>
      <c r="M7" s="17"/>
      <c r="N7" s="17"/>
      <c r="O7" s="17">
        <v>1</v>
      </c>
      <c r="P7" s="17"/>
      <c r="Q7" s="20">
        <f t="shared" si="0"/>
        <v>3</v>
      </c>
      <c r="R7" s="2"/>
      <c r="S7" s="2"/>
    </row>
    <row r="8" spans="1:19" ht="17.25" thickTop="1" thickBot="1">
      <c r="A8" s="1">
        <v>4</v>
      </c>
      <c r="B8" s="9" t="s">
        <v>19</v>
      </c>
      <c r="C8" s="21" t="s">
        <v>20</v>
      </c>
      <c r="D8" s="11">
        <v>42145</v>
      </c>
      <c r="E8" s="12">
        <v>42166</v>
      </c>
      <c r="F8" s="13">
        <v>96</v>
      </c>
      <c r="G8" s="14" t="s">
        <v>13</v>
      </c>
      <c r="H8" s="22">
        <v>37480</v>
      </c>
      <c r="I8" s="16">
        <v>1</v>
      </c>
      <c r="J8" s="17"/>
      <c r="K8" s="17"/>
      <c r="L8" s="17">
        <v>1</v>
      </c>
      <c r="M8" s="17"/>
      <c r="N8" s="17"/>
      <c r="O8" s="17">
        <v>1</v>
      </c>
      <c r="P8" s="17"/>
      <c r="Q8" s="20">
        <f t="shared" si="0"/>
        <v>3</v>
      </c>
      <c r="R8" s="23"/>
      <c r="S8" s="2"/>
    </row>
    <row r="9" spans="1:19" ht="17.25" thickTop="1" thickBot="1">
      <c r="A9" s="1">
        <v>5</v>
      </c>
      <c r="B9" s="9" t="s">
        <v>21</v>
      </c>
      <c r="C9" s="10" t="s">
        <v>22</v>
      </c>
      <c r="D9" s="11">
        <v>42145</v>
      </c>
      <c r="E9" s="12">
        <v>42166</v>
      </c>
      <c r="F9" s="13">
        <v>96</v>
      </c>
      <c r="G9" s="14" t="s">
        <v>13</v>
      </c>
      <c r="H9" s="15">
        <v>37148</v>
      </c>
      <c r="I9" s="16">
        <v>1</v>
      </c>
      <c r="J9" s="17"/>
      <c r="K9" s="17"/>
      <c r="L9" s="17">
        <v>1</v>
      </c>
      <c r="M9" s="17"/>
      <c r="N9" s="17"/>
      <c r="O9" s="17">
        <v>1</v>
      </c>
      <c r="P9" s="17"/>
      <c r="Q9" s="20">
        <f t="shared" si="0"/>
        <v>3</v>
      </c>
      <c r="R9" s="2"/>
      <c r="S9" s="2"/>
    </row>
    <row r="10" spans="1:19" ht="17.25" thickTop="1" thickBot="1">
      <c r="A10" s="1">
        <v>6</v>
      </c>
      <c r="B10" s="9" t="s">
        <v>23</v>
      </c>
      <c r="C10" s="10" t="s">
        <v>24</v>
      </c>
      <c r="D10" s="11">
        <v>42145</v>
      </c>
      <c r="E10" s="12">
        <v>42166</v>
      </c>
      <c r="F10" s="13">
        <v>96</v>
      </c>
      <c r="G10" s="14" t="s">
        <v>13</v>
      </c>
      <c r="H10" s="15">
        <v>34541</v>
      </c>
      <c r="I10" s="16">
        <v>1</v>
      </c>
      <c r="J10" s="17"/>
      <c r="K10" s="17"/>
      <c r="L10" s="17"/>
      <c r="M10" s="17">
        <v>1</v>
      </c>
      <c r="N10" s="17"/>
      <c r="O10" s="17" t="s">
        <v>25</v>
      </c>
      <c r="P10" s="17"/>
      <c r="Q10" s="20">
        <f t="shared" si="0"/>
        <v>2</v>
      </c>
      <c r="R10" s="2"/>
      <c r="S10" s="2"/>
    </row>
    <row r="11" spans="1:19" ht="17.25" thickTop="1" thickBot="1">
      <c r="A11" s="1">
        <v>7</v>
      </c>
      <c r="B11" s="9" t="s">
        <v>26</v>
      </c>
      <c r="C11" s="10" t="s">
        <v>18</v>
      </c>
      <c r="D11" s="11">
        <v>41376</v>
      </c>
      <c r="E11" s="12">
        <v>42166</v>
      </c>
      <c r="F11" s="13">
        <v>120</v>
      </c>
      <c r="G11" s="14" t="s">
        <v>13</v>
      </c>
      <c r="H11" s="15">
        <v>40108</v>
      </c>
      <c r="I11" s="18" t="s">
        <v>14</v>
      </c>
      <c r="J11" s="18" t="s">
        <v>14</v>
      </c>
      <c r="K11" s="17"/>
      <c r="L11" s="17"/>
      <c r="M11" s="17">
        <v>1</v>
      </c>
      <c r="N11" s="17"/>
      <c r="O11" s="17">
        <v>1</v>
      </c>
      <c r="P11" s="17"/>
      <c r="Q11" s="20">
        <f t="shared" si="0"/>
        <v>2</v>
      </c>
      <c r="R11" s="2"/>
      <c r="S11" s="2"/>
    </row>
    <row r="12" spans="1:19" ht="17.25" thickTop="1" thickBot="1">
      <c r="A12" s="1">
        <v>8</v>
      </c>
      <c r="B12" s="9" t="s">
        <v>27</v>
      </c>
      <c r="C12" s="10" t="s">
        <v>28</v>
      </c>
      <c r="D12" s="24">
        <v>41719</v>
      </c>
      <c r="E12" s="12">
        <v>42166</v>
      </c>
      <c r="F12" s="25">
        <v>120</v>
      </c>
      <c r="G12" s="26" t="s">
        <v>13</v>
      </c>
      <c r="H12" s="15">
        <v>38433</v>
      </c>
      <c r="I12" s="16">
        <v>1</v>
      </c>
      <c r="J12" s="17"/>
      <c r="K12" s="17"/>
      <c r="L12" s="17"/>
      <c r="M12" s="17">
        <v>1</v>
      </c>
      <c r="N12" s="17"/>
      <c r="O12" s="17">
        <v>1</v>
      </c>
      <c r="P12" s="17"/>
      <c r="Q12" s="20">
        <f t="shared" si="0"/>
        <v>3</v>
      </c>
      <c r="R12" s="2"/>
      <c r="S12" s="2"/>
    </row>
    <row r="13" spans="1:19" ht="17.25" thickTop="1" thickBot="1">
      <c r="A13" s="1">
        <v>9</v>
      </c>
      <c r="B13" s="9" t="s">
        <v>29</v>
      </c>
      <c r="C13" s="10" t="s">
        <v>24</v>
      </c>
      <c r="D13" s="11">
        <v>42145</v>
      </c>
      <c r="E13" s="12">
        <v>42166</v>
      </c>
      <c r="F13" s="13">
        <v>96</v>
      </c>
      <c r="G13" s="14" t="s">
        <v>13</v>
      </c>
      <c r="H13" s="22">
        <v>40225</v>
      </c>
      <c r="I13" s="16"/>
      <c r="J13" s="17">
        <v>1</v>
      </c>
      <c r="K13" s="17"/>
      <c r="L13" s="17"/>
      <c r="M13" s="17">
        <v>1</v>
      </c>
      <c r="N13" s="17"/>
      <c r="O13" s="17">
        <v>1</v>
      </c>
      <c r="P13" s="17"/>
      <c r="Q13" s="20">
        <f t="shared" si="0"/>
        <v>3</v>
      </c>
      <c r="R13" s="2"/>
      <c r="S13" s="2"/>
    </row>
    <row r="14" spans="1:19" ht="17.25" thickTop="1" thickBot="1">
      <c r="A14" s="1">
        <v>10</v>
      </c>
      <c r="B14" s="9" t="s">
        <v>30</v>
      </c>
      <c r="C14" s="10" t="s">
        <v>31</v>
      </c>
      <c r="D14" s="11">
        <v>42145</v>
      </c>
      <c r="E14" s="12">
        <v>42166</v>
      </c>
      <c r="F14" s="13">
        <v>96</v>
      </c>
      <c r="G14" s="27" t="s">
        <v>32</v>
      </c>
      <c r="H14" s="15">
        <v>32125</v>
      </c>
      <c r="I14" s="16"/>
      <c r="J14" s="17">
        <v>1</v>
      </c>
      <c r="K14" s="17"/>
      <c r="L14" s="17"/>
      <c r="M14" s="17">
        <v>1</v>
      </c>
      <c r="N14" s="17"/>
      <c r="O14" s="17">
        <v>1</v>
      </c>
      <c r="P14" s="17"/>
      <c r="Q14" s="20">
        <f t="shared" si="0"/>
        <v>3</v>
      </c>
      <c r="R14" s="2"/>
      <c r="S14" s="2"/>
    </row>
    <row r="15" spans="1:19" ht="17.25" thickTop="1" thickBot="1">
      <c r="A15" s="1">
        <v>11</v>
      </c>
      <c r="B15" s="9" t="s">
        <v>33</v>
      </c>
      <c r="C15" s="10" t="s">
        <v>34</v>
      </c>
      <c r="D15" s="11">
        <v>41369</v>
      </c>
      <c r="E15" s="12">
        <v>42166</v>
      </c>
      <c r="F15" s="13">
        <v>120</v>
      </c>
      <c r="G15" s="14" t="s">
        <v>13</v>
      </c>
      <c r="H15" s="15">
        <v>39675</v>
      </c>
      <c r="I15" s="16"/>
      <c r="J15" s="17">
        <v>1</v>
      </c>
      <c r="K15" s="17"/>
      <c r="L15" s="17"/>
      <c r="M15" s="17">
        <v>1</v>
      </c>
      <c r="N15" s="17"/>
      <c r="O15" s="17"/>
      <c r="P15" s="17"/>
      <c r="Q15" s="20">
        <f t="shared" si="0"/>
        <v>2</v>
      </c>
      <c r="R15" s="2"/>
      <c r="S15" s="2"/>
    </row>
    <row r="16" spans="1:19" ht="17.25" thickTop="1" thickBot="1">
      <c r="A16" s="1">
        <v>12</v>
      </c>
      <c r="B16" s="9" t="s">
        <v>35</v>
      </c>
      <c r="C16" s="10" t="s">
        <v>28</v>
      </c>
      <c r="D16" s="11">
        <v>42145</v>
      </c>
      <c r="E16" s="12">
        <v>42166</v>
      </c>
      <c r="F16" s="13">
        <v>96</v>
      </c>
      <c r="G16" s="26" t="s">
        <v>36</v>
      </c>
      <c r="H16" s="15">
        <v>35390</v>
      </c>
      <c r="I16" s="28"/>
      <c r="J16" s="29">
        <v>1</v>
      </c>
      <c r="K16" s="29"/>
      <c r="L16" s="29"/>
      <c r="M16" s="29">
        <v>1</v>
      </c>
      <c r="N16" s="29"/>
      <c r="O16" s="30"/>
      <c r="P16" s="31">
        <v>1</v>
      </c>
      <c r="Q16" s="20">
        <f t="shared" si="0"/>
        <v>3</v>
      </c>
      <c r="R16" s="2"/>
      <c r="S16" s="2"/>
    </row>
    <row r="17" spans="1:19" ht="17.25" thickTop="1" thickBot="1">
      <c r="A17" s="1">
        <v>13</v>
      </c>
      <c r="B17" s="9" t="s">
        <v>37</v>
      </c>
      <c r="C17" s="10" t="s">
        <v>38</v>
      </c>
      <c r="D17" s="11">
        <v>42145</v>
      </c>
      <c r="E17" s="12">
        <v>42166</v>
      </c>
      <c r="F17" s="13">
        <v>96</v>
      </c>
      <c r="G17" s="26" t="s">
        <v>13</v>
      </c>
      <c r="H17" s="15">
        <v>39366</v>
      </c>
      <c r="I17" s="28"/>
      <c r="J17" s="29">
        <v>1</v>
      </c>
      <c r="K17" s="29"/>
      <c r="L17" s="29"/>
      <c r="M17" s="29">
        <v>1</v>
      </c>
      <c r="N17" s="29"/>
      <c r="O17" s="29"/>
      <c r="P17" s="31">
        <v>1</v>
      </c>
      <c r="Q17" s="20">
        <f t="shared" si="0"/>
        <v>3</v>
      </c>
      <c r="R17" s="2"/>
      <c r="S17" s="2"/>
    </row>
    <row r="18" spans="1:19" ht="17.25" thickTop="1" thickBot="1">
      <c r="A18" s="1">
        <v>14</v>
      </c>
      <c r="B18" s="9" t="s">
        <v>39</v>
      </c>
      <c r="C18" s="10" t="s">
        <v>40</v>
      </c>
      <c r="D18" s="11">
        <v>41376</v>
      </c>
      <c r="E18" s="12">
        <v>42166</v>
      </c>
      <c r="F18" s="13">
        <v>120</v>
      </c>
      <c r="G18" s="14" t="s">
        <v>13</v>
      </c>
      <c r="H18" s="15">
        <v>36981</v>
      </c>
      <c r="I18" s="32"/>
      <c r="J18" s="30">
        <v>1</v>
      </c>
      <c r="K18" s="30"/>
      <c r="L18" s="29"/>
      <c r="M18" s="29">
        <v>1</v>
      </c>
      <c r="N18" s="29"/>
      <c r="O18" s="30"/>
      <c r="P18" s="33" t="s">
        <v>15</v>
      </c>
      <c r="Q18" s="20">
        <f t="shared" si="0"/>
        <v>2</v>
      </c>
      <c r="R18" s="2"/>
      <c r="S18" s="2"/>
    </row>
    <row r="19" spans="1:19" ht="17.25" thickTop="1" thickBot="1">
      <c r="A19" s="1">
        <v>15</v>
      </c>
      <c r="B19" s="9" t="s">
        <v>41</v>
      </c>
      <c r="C19" s="10" t="s">
        <v>12</v>
      </c>
      <c r="D19" s="11">
        <v>42145</v>
      </c>
      <c r="E19" s="12">
        <v>42166</v>
      </c>
      <c r="F19" s="13">
        <v>96</v>
      </c>
      <c r="G19" s="14" t="s">
        <v>13</v>
      </c>
      <c r="H19" s="15">
        <v>35929</v>
      </c>
      <c r="I19" s="32"/>
      <c r="J19" s="30">
        <v>1</v>
      </c>
      <c r="K19" s="30"/>
      <c r="L19" s="30"/>
      <c r="M19" s="30">
        <v>1</v>
      </c>
      <c r="N19" s="30"/>
      <c r="O19" s="30"/>
      <c r="P19" s="34">
        <v>1</v>
      </c>
      <c r="Q19" s="20">
        <f t="shared" si="0"/>
        <v>3</v>
      </c>
      <c r="R19" s="2"/>
      <c r="S19" s="2"/>
    </row>
    <row r="20" spans="1:19" ht="17.25" thickTop="1" thickBot="1">
      <c r="A20" s="1">
        <v>16</v>
      </c>
      <c r="B20" s="9" t="s">
        <v>42</v>
      </c>
      <c r="C20" s="10" t="s">
        <v>43</v>
      </c>
      <c r="D20" s="11">
        <v>42145</v>
      </c>
      <c r="E20" s="12">
        <v>42166</v>
      </c>
      <c r="F20" s="13">
        <v>96</v>
      </c>
      <c r="G20" s="14" t="s">
        <v>13</v>
      </c>
      <c r="H20" s="15">
        <v>37123</v>
      </c>
      <c r="I20" s="32"/>
      <c r="J20" s="30">
        <v>1</v>
      </c>
      <c r="K20" s="35"/>
      <c r="L20" s="35"/>
      <c r="M20" s="35"/>
      <c r="N20" s="35" t="s">
        <v>44</v>
      </c>
      <c r="O20" s="29"/>
      <c r="P20" s="36" t="s">
        <v>15</v>
      </c>
      <c r="Q20" s="20">
        <f t="shared" si="0"/>
        <v>1</v>
      </c>
      <c r="R20" s="2"/>
      <c r="S20" s="2"/>
    </row>
    <row r="21" spans="1:19" ht="17.25" thickTop="1" thickBot="1">
      <c r="A21" s="1">
        <v>17</v>
      </c>
      <c r="B21" s="9" t="s">
        <v>45</v>
      </c>
      <c r="C21" s="10" t="s">
        <v>46</v>
      </c>
      <c r="D21" s="11">
        <v>42145</v>
      </c>
      <c r="E21" s="12">
        <v>42166</v>
      </c>
      <c r="F21" s="13">
        <v>96</v>
      </c>
      <c r="G21" s="14" t="s">
        <v>13</v>
      </c>
      <c r="H21" s="15">
        <v>36881</v>
      </c>
      <c r="I21" s="32"/>
      <c r="J21" s="30"/>
      <c r="K21" s="30">
        <v>1</v>
      </c>
      <c r="L21" s="30"/>
      <c r="M21" s="30"/>
      <c r="N21" s="30">
        <v>1</v>
      </c>
      <c r="O21" s="29"/>
      <c r="P21" s="34">
        <v>1</v>
      </c>
      <c r="Q21" s="20">
        <f t="shared" si="0"/>
        <v>3</v>
      </c>
      <c r="R21" s="2"/>
      <c r="S21" s="2"/>
    </row>
    <row r="22" spans="1:19" ht="17.25" thickTop="1" thickBot="1">
      <c r="A22" s="1">
        <v>18</v>
      </c>
      <c r="B22" s="9" t="s">
        <v>47</v>
      </c>
      <c r="C22" s="10" t="s">
        <v>12</v>
      </c>
      <c r="D22" s="11">
        <v>42145</v>
      </c>
      <c r="E22" s="12">
        <v>42166</v>
      </c>
      <c r="F22" s="13">
        <v>96</v>
      </c>
      <c r="G22" s="14" t="s">
        <v>13</v>
      </c>
      <c r="H22" s="15">
        <v>39731</v>
      </c>
      <c r="I22" s="32"/>
      <c r="J22" s="30"/>
      <c r="K22" s="30">
        <v>1</v>
      </c>
      <c r="L22" s="30"/>
      <c r="M22" s="30"/>
      <c r="N22" s="30" t="s">
        <v>44</v>
      </c>
      <c r="O22" s="30"/>
      <c r="P22" s="37" t="s">
        <v>15</v>
      </c>
      <c r="Q22" s="20">
        <f t="shared" si="0"/>
        <v>1</v>
      </c>
      <c r="R22" s="2"/>
      <c r="S22" s="2"/>
    </row>
    <row r="23" spans="1:19" ht="17.25" thickTop="1" thickBot="1">
      <c r="A23" s="1">
        <v>19</v>
      </c>
      <c r="B23" s="9" t="s">
        <v>48</v>
      </c>
      <c r="C23" s="10" t="s">
        <v>12</v>
      </c>
      <c r="D23" s="11">
        <v>42145</v>
      </c>
      <c r="E23" s="12">
        <v>42166</v>
      </c>
      <c r="F23" s="13">
        <v>96</v>
      </c>
      <c r="G23" s="14" t="s">
        <v>13</v>
      </c>
      <c r="H23" s="15">
        <v>39574</v>
      </c>
      <c r="I23" s="32"/>
      <c r="J23" s="30"/>
      <c r="K23" s="38" t="s">
        <v>14</v>
      </c>
      <c r="L23" s="18" t="s">
        <v>14</v>
      </c>
      <c r="M23" s="30"/>
      <c r="N23" s="30" t="s">
        <v>44</v>
      </c>
      <c r="O23" s="30"/>
      <c r="P23" s="37" t="s">
        <v>15</v>
      </c>
      <c r="Q23" s="20">
        <f t="shared" si="0"/>
        <v>0</v>
      </c>
      <c r="R23" s="2"/>
      <c r="S23" s="2"/>
    </row>
    <row r="24" spans="1:19" ht="17.25" thickTop="1" thickBot="1">
      <c r="A24" s="1">
        <v>20</v>
      </c>
      <c r="B24" s="9" t="s">
        <v>49</v>
      </c>
      <c r="C24" s="10" t="s">
        <v>18</v>
      </c>
      <c r="D24" s="24">
        <v>41634</v>
      </c>
      <c r="E24" s="12">
        <v>42166</v>
      </c>
      <c r="F24" s="25">
        <v>120</v>
      </c>
      <c r="G24" s="26" t="s">
        <v>13</v>
      </c>
      <c r="H24" s="15">
        <v>40241</v>
      </c>
      <c r="I24" s="32"/>
      <c r="J24" s="30"/>
      <c r="K24" s="38" t="s">
        <v>14</v>
      </c>
      <c r="L24" s="18" t="s">
        <v>14</v>
      </c>
      <c r="M24" s="30"/>
      <c r="N24" s="30">
        <v>1</v>
      </c>
      <c r="O24" s="30"/>
      <c r="P24" s="34">
        <v>1</v>
      </c>
      <c r="Q24" s="20">
        <f t="shared" si="0"/>
        <v>2</v>
      </c>
      <c r="R24" s="2"/>
      <c r="S24" s="2"/>
    </row>
    <row r="25" spans="1:19" ht="17.25" thickTop="1" thickBot="1">
      <c r="A25" s="1">
        <v>21</v>
      </c>
      <c r="B25" s="9" t="s">
        <v>50</v>
      </c>
      <c r="C25" s="10" t="s">
        <v>22</v>
      </c>
      <c r="D25" s="11">
        <v>42145</v>
      </c>
      <c r="E25" s="12">
        <v>42166</v>
      </c>
      <c r="F25" s="13">
        <v>96</v>
      </c>
      <c r="G25" s="14" t="s">
        <v>13</v>
      </c>
      <c r="H25" s="15">
        <v>38701</v>
      </c>
      <c r="I25" s="32"/>
      <c r="J25" s="30"/>
      <c r="K25" s="30">
        <v>1</v>
      </c>
      <c r="L25" s="30"/>
      <c r="M25" s="30"/>
      <c r="N25" s="30">
        <v>1</v>
      </c>
      <c r="O25" s="30"/>
      <c r="P25" s="34">
        <v>1</v>
      </c>
      <c r="Q25" s="20">
        <f t="shared" si="0"/>
        <v>3</v>
      </c>
      <c r="R25" s="2"/>
      <c r="S25" s="2"/>
    </row>
    <row r="26" spans="1:19" ht="17.25" thickTop="1" thickBot="1">
      <c r="A26" s="1">
        <v>22</v>
      </c>
      <c r="B26" s="9" t="s">
        <v>51</v>
      </c>
      <c r="C26" s="10" t="s">
        <v>22</v>
      </c>
      <c r="D26" s="11">
        <v>42145</v>
      </c>
      <c r="E26" s="12">
        <v>42166</v>
      </c>
      <c r="F26" s="13">
        <v>96</v>
      </c>
      <c r="G26" s="14" t="s">
        <v>13</v>
      </c>
      <c r="H26" s="15">
        <v>37504</v>
      </c>
      <c r="I26" s="32"/>
      <c r="J26" s="30"/>
      <c r="K26" s="30">
        <v>1</v>
      </c>
      <c r="L26" s="30"/>
      <c r="M26" s="30"/>
      <c r="N26" s="30">
        <v>1</v>
      </c>
      <c r="O26" s="30"/>
      <c r="P26" s="34">
        <v>1</v>
      </c>
      <c r="Q26" s="20">
        <f t="shared" si="0"/>
        <v>3</v>
      </c>
      <c r="R26" s="2"/>
      <c r="S26" s="2"/>
    </row>
    <row r="27" spans="1:19" ht="17.25" thickTop="1" thickBot="1">
      <c r="A27" s="1">
        <v>23</v>
      </c>
      <c r="B27" s="9" t="s">
        <v>52</v>
      </c>
      <c r="C27" s="10" t="s">
        <v>22</v>
      </c>
      <c r="D27" s="11">
        <v>42145</v>
      </c>
      <c r="E27" s="12">
        <v>42166</v>
      </c>
      <c r="F27" s="13">
        <v>96</v>
      </c>
      <c r="G27" s="14" t="s">
        <v>13</v>
      </c>
      <c r="H27" s="15">
        <v>37977</v>
      </c>
      <c r="I27" s="32"/>
      <c r="J27" s="30"/>
      <c r="K27" s="30">
        <v>1</v>
      </c>
      <c r="L27" s="30"/>
      <c r="M27" s="30"/>
      <c r="N27" s="30">
        <v>1</v>
      </c>
      <c r="O27" s="30"/>
      <c r="P27" s="34">
        <v>1</v>
      </c>
      <c r="Q27" s="20">
        <f t="shared" si="0"/>
        <v>3</v>
      </c>
      <c r="R27" s="2"/>
      <c r="S27" s="2"/>
    </row>
    <row r="28" spans="1:19" ht="17.25" thickTop="1" thickBot="1">
      <c r="A28" s="1">
        <v>24</v>
      </c>
      <c r="B28" s="9" t="s">
        <v>53</v>
      </c>
      <c r="C28" s="21" t="s">
        <v>20</v>
      </c>
      <c r="D28" s="11">
        <v>42145</v>
      </c>
      <c r="E28" s="12">
        <v>42166</v>
      </c>
      <c r="F28" s="13">
        <v>96</v>
      </c>
      <c r="G28" s="14" t="s">
        <v>36</v>
      </c>
      <c r="H28" s="15">
        <v>35042</v>
      </c>
      <c r="I28" s="32"/>
      <c r="J28" s="30"/>
      <c r="K28" s="30">
        <v>1</v>
      </c>
      <c r="L28" s="30"/>
      <c r="M28" s="30"/>
      <c r="N28" s="30">
        <v>1</v>
      </c>
      <c r="O28" s="30"/>
      <c r="P28" s="34">
        <v>1</v>
      </c>
      <c r="Q28" s="20">
        <f t="shared" si="0"/>
        <v>3</v>
      </c>
      <c r="R28" s="2"/>
      <c r="S28" s="2"/>
    </row>
    <row r="29" spans="1:19" ht="17.25" thickTop="1" thickBot="1">
      <c r="A29" s="1">
        <v>25</v>
      </c>
      <c r="B29" s="9" t="s">
        <v>54</v>
      </c>
      <c r="C29" s="10" t="s">
        <v>22</v>
      </c>
      <c r="D29" s="11">
        <v>42145</v>
      </c>
      <c r="E29" s="12">
        <v>42166</v>
      </c>
      <c r="F29" s="13">
        <v>96</v>
      </c>
      <c r="G29" s="14" t="s">
        <v>13</v>
      </c>
      <c r="H29" s="15">
        <v>38741</v>
      </c>
      <c r="I29" s="32"/>
      <c r="J29" s="30"/>
      <c r="K29" s="38" t="s">
        <v>14</v>
      </c>
      <c r="L29" s="18" t="s">
        <v>14</v>
      </c>
      <c r="M29" s="30"/>
      <c r="N29" s="30">
        <v>1</v>
      </c>
      <c r="O29" s="30"/>
      <c r="P29" s="34"/>
      <c r="Q29" s="20">
        <f t="shared" si="0"/>
        <v>1</v>
      </c>
      <c r="R29" s="2"/>
      <c r="S29" s="2"/>
    </row>
    <row r="30" spans="1:19" ht="17.25" thickTop="1" thickBot="1">
      <c r="A30" s="1">
        <v>26</v>
      </c>
      <c r="B30" s="9" t="s">
        <v>55</v>
      </c>
      <c r="C30" s="39" t="s">
        <v>56</v>
      </c>
      <c r="D30" s="11">
        <v>42145</v>
      </c>
      <c r="E30" s="12">
        <v>42166</v>
      </c>
      <c r="F30" s="13">
        <v>96</v>
      </c>
      <c r="G30" s="27" t="s">
        <v>32</v>
      </c>
      <c r="H30" s="15">
        <v>37495</v>
      </c>
      <c r="I30" s="32"/>
      <c r="J30" s="30"/>
      <c r="K30" s="30">
        <v>1</v>
      </c>
      <c r="L30" s="30"/>
      <c r="M30" s="30"/>
      <c r="N30" s="30">
        <v>1</v>
      </c>
      <c r="O30" s="30"/>
      <c r="P30" s="34"/>
      <c r="Q30" s="20">
        <f t="shared" si="0"/>
        <v>2</v>
      </c>
      <c r="R30" s="2"/>
      <c r="S30" s="2"/>
    </row>
    <row r="31" spans="1:19" ht="17.25" thickTop="1" thickBot="1">
      <c r="A31" s="1">
        <v>27</v>
      </c>
      <c r="B31" s="9" t="s">
        <v>57</v>
      </c>
      <c r="C31" s="10" t="s">
        <v>58</v>
      </c>
      <c r="D31" s="24">
        <v>42056</v>
      </c>
      <c r="E31" s="12">
        <v>42166</v>
      </c>
      <c r="F31" s="25">
        <v>96</v>
      </c>
      <c r="G31" s="14" t="s">
        <v>13</v>
      </c>
      <c r="H31" s="15">
        <v>38791</v>
      </c>
      <c r="I31" s="32"/>
      <c r="J31" s="30"/>
      <c r="K31" s="30"/>
      <c r="L31" s="30">
        <v>1</v>
      </c>
      <c r="M31" s="30"/>
      <c r="N31" s="30">
        <v>1</v>
      </c>
      <c r="O31" s="30"/>
      <c r="P31" s="34"/>
      <c r="Q31" s="20">
        <f t="shared" si="0"/>
        <v>2</v>
      </c>
      <c r="R31" s="2"/>
      <c r="S31" s="2"/>
    </row>
    <row r="32" spans="1:19" ht="17.25" thickTop="1" thickBot="1">
      <c r="A32" s="1">
        <v>28</v>
      </c>
      <c r="B32" s="9" t="s">
        <v>59</v>
      </c>
      <c r="C32" s="10" t="s">
        <v>43</v>
      </c>
      <c r="D32" s="11">
        <v>42145</v>
      </c>
      <c r="E32" s="12">
        <v>42166</v>
      </c>
      <c r="F32" s="25">
        <v>96</v>
      </c>
      <c r="G32" s="14" t="s">
        <v>13</v>
      </c>
      <c r="H32" s="15">
        <v>34513</v>
      </c>
      <c r="I32" s="32"/>
      <c r="J32" s="30"/>
      <c r="K32" s="30"/>
      <c r="L32" s="30">
        <v>1</v>
      </c>
      <c r="M32" s="30"/>
      <c r="N32" s="30">
        <v>1</v>
      </c>
      <c r="O32" s="30"/>
      <c r="P32" s="34"/>
      <c r="Q32" s="20">
        <f t="shared" si="0"/>
        <v>2</v>
      </c>
      <c r="R32" s="2"/>
      <c r="S32" s="2"/>
    </row>
    <row r="33" spans="1:19" ht="17.25" thickTop="1" thickBot="1">
      <c r="A33" s="1">
        <v>29</v>
      </c>
      <c r="B33" s="9" t="s">
        <v>60</v>
      </c>
      <c r="C33" s="10" t="s">
        <v>43</v>
      </c>
      <c r="D33" s="11">
        <v>42145</v>
      </c>
      <c r="E33" s="12">
        <v>42166</v>
      </c>
      <c r="F33" s="13">
        <v>96</v>
      </c>
      <c r="G33" s="14" t="s">
        <v>13</v>
      </c>
      <c r="H33" s="15">
        <v>35268</v>
      </c>
      <c r="I33" s="32"/>
      <c r="J33" s="30"/>
      <c r="K33" s="30"/>
      <c r="L33" s="30">
        <v>1</v>
      </c>
      <c r="M33" s="30"/>
      <c r="N33" s="30" t="s">
        <v>44</v>
      </c>
      <c r="O33" s="30"/>
      <c r="P33" s="34"/>
      <c r="Q33" s="20">
        <f t="shared" si="0"/>
        <v>1</v>
      </c>
      <c r="R33" s="2"/>
      <c r="S33" s="2"/>
    </row>
    <row r="34" spans="1:19" ht="17.25" thickTop="1" thickBot="1">
      <c r="A34" s="1">
        <v>30</v>
      </c>
      <c r="B34" s="9" t="s">
        <v>61</v>
      </c>
      <c r="C34" s="10" t="s">
        <v>43</v>
      </c>
      <c r="D34" s="11">
        <v>42145</v>
      </c>
      <c r="E34" s="12">
        <v>42166</v>
      </c>
      <c r="F34" s="25">
        <v>96</v>
      </c>
      <c r="G34" s="14" t="s">
        <v>13</v>
      </c>
      <c r="H34" s="15">
        <v>38576</v>
      </c>
      <c r="I34" s="32"/>
      <c r="J34" s="30"/>
      <c r="K34" s="30"/>
      <c r="L34" s="30">
        <v>1</v>
      </c>
      <c r="M34" s="30"/>
      <c r="N34" s="30">
        <v>1</v>
      </c>
      <c r="O34" s="30"/>
      <c r="P34" s="34"/>
      <c r="Q34" s="20">
        <f t="shared" si="0"/>
        <v>2</v>
      </c>
      <c r="R34" s="2"/>
      <c r="S34" s="2"/>
    </row>
    <row r="35" spans="1:19" ht="17.25" thickTop="1" thickBot="1">
      <c r="A35" s="1">
        <v>31</v>
      </c>
      <c r="B35" s="9" t="s">
        <v>62</v>
      </c>
      <c r="C35" s="10" t="s">
        <v>43</v>
      </c>
      <c r="D35" s="11">
        <v>42145</v>
      </c>
      <c r="E35" s="12">
        <v>42166</v>
      </c>
      <c r="F35" s="25">
        <v>96</v>
      </c>
      <c r="G35" s="14" t="s">
        <v>13</v>
      </c>
      <c r="H35" s="15">
        <v>40220</v>
      </c>
      <c r="I35" s="32"/>
      <c r="J35" s="30"/>
      <c r="K35" s="30"/>
      <c r="L35" s="30">
        <v>1</v>
      </c>
      <c r="M35" s="30"/>
      <c r="N35" s="30">
        <v>1</v>
      </c>
      <c r="O35" s="30"/>
      <c r="P35" s="34"/>
      <c r="Q35" s="20">
        <f t="shared" si="0"/>
        <v>2</v>
      </c>
      <c r="R35" s="2"/>
      <c r="S35" s="2"/>
    </row>
    <row r="36" spans="1:19" ht="17.25" thickTop="1" thickBot="1">
      <c r="A36" s="1">
        <v>32</v>
      </c>
      <c r="B36" s="9" t="s">
        <v>63</v>
      </c>
      <c r="C36" s="10" t="s">
        <v>22</v>
      </c>
      <c r="D36" s="11">
        <v>41376</v>
      </c>
      <c r="E36" s="12">
        <v>42166</v>
      </c>
      <c r="F36" s="13">
        <v>120</v>
      </c>
      <c r="G36" s="14" t="s">
        <v>13</v>
      </c>
      <c r="H36" s="15">
        <v>38457</v>
      </c>
      <c r="I36" s="32"/>
      <c r="J36" s="30"/>
      <c r="K36" s="40"/>
      <c r="L36" s="38" t="s">
        <v>14</v>
      </c>
      <c r="M36" s="18" t="s">
        <v>14</v>
      </c>
      <c r="N36" s="30">
        <v>1</v>
      </c>
      <c r="O36" s="40"/>
      <c r="P36" s="41"/>
      <c r="Q36" s="20">
        <f t="shared" si="0"/>
        <v>1</v>
      </c>
      <c r="R36" s="42"/>
      <c r="S36" s="42"/>
    </row>
    <row r="37" spans="1:19" ht="17.25" thickTop="1" thickBot="1">
      <c r="A37" s="1">
        <v>33</v>
      </c>
      <c r="B37" s="43" t="s">
        <v>64</v>
      </c>
      <c r="C37" s="39" t="s">
        <v>65</v>
      </c>
      <c r="D37" s="11">
        <v>41376</v>
      </c>
      <c r="E37" s="12">
        <v>42209</v>
      </c>
      <c r="F37" s="13">
        <v>120</v>
      </c>
      <c r="G37" s="14" t="s">
        <v>13</v>
      </c>
      <c r="H37" s="15">
        <v>39210</v>
      </c>
      <c r="I37" s="32"/>
      <c r="J37" s="30"/>
      <c r="K37" s="30"/>
      <c r="L37" s="30">
        <v>1</v>
      </c>
      <c r="M37" s="30"/>
      <c r="N37" s="30">
        <v>1</v>
      </c>
      <c r="O37" s="30"/>
      <c r="P37" s="34"/>
      <c r="Q37" s="20">
        <f t="shared" si="0"/>
        <v>2</v>
      </c>
      <c r="R37" s="2"/>
      <c r="S37" s="2"/>
    </row>
    <row r="38" spans="1:19" ht="17.25" thickTop="1" thickBot="1">
      <c r="A38" s="1">
        <v>34</v>
      </c>
      <c r="B38" s="43" t="s">
        <v>66</v>
      </c>
      <c r="C38" s="10" t="s">
        <v>67</v>
      </c>
      <c r="D38" s="11">
        <v>42145</v>
      </c>
      <c r="E38" s="12">
        <v>42212</v>
      </c>
      <c r="F38" s="13">
        <v>96</v>
      </c>
      <c r="G38" s="14" t="s">
        <v>13</v>
      </c>
      <c r="H38" s="15">
        <v>34266</v>
      </c>
      <c r="I38" s="32"/>
      <c r="J38" s="30"/>
      <c r="K38" s="30"/>
      <c r="L38" s="30">
        <v>1</v>
      </c>
      <c r="M38" s="30"/>
      <c r="N38" s="30">
        <v>1</v>
      </c>
      <c r="O38" s="30"/>
      <c r="P38" s="34"/>
      <c r="Q38" s="20">
        <f t="shared" si="0"/>
        <v>2</v>
      </c>
      <c r="R38" s="2"/>
      <c r="S38" s="2"/>
    </row>
    <row r="39" spans="1:19" ht="17.25" thickTop="1" thickBot="1">
      <c r="A39" s="1">
        <v>35</v>
      </c>
      <c r="B39" s="9" t="s">
        <v>68</v>
      </c>
      <c r="C39" s="10" t="s">
        <v>34</v>
      </c>
      <c r="D39" s="11">
        <v>42318</v>
      </c>
      <c r="E39" s="12">
        <v>42318</v>
      </c>
      <c r="F39" s="44">
        <v>96</v>
      </c>
      <c r="G39" s="45" t="s">
        <v>13</v>
      </c>
      <c r="H39" s="46"/>
      <c r="I39" s="32"/>
      <c r="J39" s="30"/>
      <c r="K39" s="30"/>
      <c r="L39" s="30"/>
      <c r="M39" s="30"/>
      <c r="N39" s="30"/>
      <c r="O39" s="30">
        <v>1</v>
      </c>
      <c r="P39" s="34"/>
      <c r="Q39" s="20">
        <f t="shared" si="0"/>
        <v>1</v>
      </c>
      <c r="R39" s="2"/>
      <c r="S39" s="2"/>
    </row>
    <row r="40" spans="1:19" ht="17.25" thickTop="1" thickBot="1">
      <c r="A40" s="1">
        <v>36</v>
      </c>
      <c r="B40" s="9" t="s">
        <v>69</v>
      </c>
      <c r="C40" s="10" t="s">
        <v>70</v>
      </c>
      <c r="D40" s="11"/>
      <c r="E40" s="12"/>
      <c r="F40" s="44"/>
      <c r="G40" s="45"/>
      <c r="H40" s="46"/>
      <c r="I40" s="32"/>
      <c r="J40" s="30"/>
      <c r="K40" s="30"/>
      <c r="L40" s="30"/>
      <c r="M40" s="30"/>
      <c r="N40" s="30"/>
      <c r="O40" s="30"/>
      <c r="P40" s="34"/>
      <c r="Q40" s="20"/>
      <c r="R40" s="2"/>
      <c r="S40" s="2"/>
    </row>
    <row r="41" spans="1:19" ht="17.25" thickTop="1" thickBot="1">
      <c r="A41" s="1">
        <v>40</v>
      </c>
      <c r="B41" s="47"/>
      <c r="C41" s="10"/>
      <c r="D41" s="9"/>
      <c r="E41" s="12"/>
      <c r="F41" s="48"/>
      <c r="G41" s="14"/>
      <c r="H41" s="15"/>
      <c r="I41" s="32"/>
      <c r="J41" s="30"/>
      <c r="K41" s="30"/>
      <c r="L41" s="30"/>
      <c r="M41" s="30"/>
      <c r="N41" s="30"/>
      <c r="O41" s="30"/>
      <c r="P41" s="34"/>
      <c r="Q41" s="20">
        <f t="shared" si="0"/>
        <v>0</v>
      </c>
      <c r="R41" s="2"/>
      <c r="S41" s="2"/>
    </row>
    <row r="42" spans="1:19" ht="17.25" thickTop="1" thickBot="1">
      <c r="A42" s="1">
        <v>95</v>
      </c>
      <c r="B42" s="49"/>
      <c r="C42" s="50"/>
      <c r="D42" s="51"/>
      <c r="E42" s="52"/>
      <c r="F42" s="53"/>
      <c r="G42" s="54"/>
      <c r="H42" s="55"/>
      <c r="I42" s="56"/>
      <c r="J42" s="34"/>
      <c r="K42" s="34"/>
      <c r="L42" s="34"/>
      <c r="M42" s="34"/>
      <c r="N42" s="34"/>
      <c r="O42" s="34"/>
      <c r="P42" s="34"/>
      <c r="Q42" s="20">
        <f t="shared" si="0"/>
        <v>0</v>
      </c>
      <c r="R42" s="2"/>
      <c r="S42" s="2"/>
    </row>
    <row r="43" spans="1:19" ht="17.25" thickTop="1" thickBot="1">
      <c r="A43" s="1">
        <v>96</v>
      </c>
      <c r="B43" s="57"/>
      <c r="C43" s="58"/>
      <c r="D43" s="59"/>
      <c r="E43" s="60"/>
      <c r="F43" s="61"/>
      <c r="G43" s="62"/>
      <c r="H43" s="63"/>
      <c r="I43" s="56"/>
      <c r="J43" s="34"/>
      <c r="K43" s="34"/>
      <c r="L43" s="34"/>
      <c r="M43" s="34"/>
      <c r="N43" s="34"/>
      <c r="O43" s="34"/>
      <c r="P43" s="34"/>
      <c r="Q43" s="20">
        <f t="shared" si="0"/>
        <v>0</v>
      </c>
      <c r="R43" s="2"/>
      <c r="S43" s="2"/>
    </row>
    <row r="44" spans="1:19" ht="17.25" thickTop="1" thickBot="1">
      <c r="A44" s="1">
        <v>97</v>
      </c>
      <c r="B44" s="49"/>
      <c r="C44" s="50"/>
      <c r="D44" s="51"/>
      <c r="E44" s="52"/>
      <c r="F44" s="53"/>
      <c r="G44" s="54"/>
      <c r="H44" s="55"/>
      <c r="I44" s="56"/>
      <c r="J44" s="34"/>
      <c r="K44" s="34"/>
      <c r="L44" s="34"/>
      <c r="M44" s="34"/>
      <c r="N44" s="34"/>
      <c r="O44" s="34"/>
      <c r="P44" s="34"/>
      <c r="Q44" s="20">
        <f t="shared" si="0"/>
        <v>0</v>
      </c>
      <c r="R44" s="2"/>
      <c r="S44" s="2"/>
    </row>
    <row r="45" spans="1:19" ht="17.25" thickTop="1" thickBot="1">
      <c r="A45" s="1">
        <v>98</v>
      </c>
      <c r="B45" s="57"/>
      <c r="C45" s="58"/>
      <c r="D45" s="59"/>
      <c r="E45" s="60"/>
      <c r="F45" s="61"/>
      <c r="G45" s="62"/>
      <c r="H45" s="63"/>
      <c r="I45" s="56"/>
      <c r="J45" s="34"/>
      <c r="K45" s="34"/>
      <c r="L45" s="34"/>
      <c r="M45" s="34"/>
      <c r="N45" s="34"/>
      <c r="O45" s="34"/>
      <c r="P45" s="34"/>
      <c r="Q45" s="20">
        <f t="shared" si="0"/>
        <v>0</v>
      </c>
      <c r="R45" s="2"/>
      <c r="S45" s="2"/>
    </row>
    <row r="46" spans="1:19" ht="17.25" thickTop="1" thickBot="1">
      <c r="A46" s="1">
        <v>99</v>
      </c>
      <c r="B46" s="49"/>
      <c r="C46" s="50"/>
      <c r="D46" s="51"/>
      <c r="E46" s="52"/>
      <c r="F46" s="53"/>
      <c r="G46" s="54"/>
      <c r="H46" s="55"/>
      <c r="I46" s="56"/>
      <c r="J46" s="34"/>
      <c r="K46" s="34"/>
      <c r="L46" s="34"/>
      <c r="M46" s="34"/>
      <c r="N46" s="34"/>
      <c r="O46" s="34"/>
      <c r="P46" s="34"/>
      <c r="Q46" s="20">
        <f t="shared" si="0"/>
        <v>0</v>
      </c>
      <c r="R46" s="2"/>
      <c r="S46" s="2"/>
    </row>
    <row r="47" spans="1:19" ht="17.25" thickTop="1" thickBot="1">
      <c r="A47" s="1">
        <v>100</v>
      </c>
      <c r="B47" s="57"/>
      <c r="C47" s="58"/>
      <c r="D47" s="59"/>
      <c r="E47" s="60"/>
      <c r="F47" s="61"/>
      <c r="G47" s="62"/>
      <c r="H47" s="63"/>
      <c r="I47" s="56"/>
      <c r="J47" s="34"/>
      <c r="K47" s="34"/>
      <c r="L47" s="34"/>
      <c r="M47" s="34"/>
      <c r="N47" s="34"/>
      <c r="O47" s="34"/>
      <c r="P47" s="34"/>
      <c r="Q47" s="20">
        <f t="shared" si="0"/>
        <v>0</v>
      </c>
      <c r="R47" s="2"/>
      <c r="S47" s="2"/>
    </row>
    <row r="48" spans="1:19" ht="17.25" thickTop="1" thickBot="1">
      <c r="A48" s="1">
        <v>101</v>
      </c>
      <c r="B48" s="49"/>
      <c r="C48" s="50"/>
      <c r="D48" s="51"/>
      <c r="E48" s="52"/>
      <c r="F48" s="53"/>
      <c r="G48" s="54"/>
      <c r="H48" s="55"/>
      <c r="I48" s="56"/>
      <c r="J48" s="34"/>
      <c r="K48" s="34"/>
      <c r="L48" s="34"/>
      <c r="M48" s="34"/>
      <c r="N48" s="34"/>
      <c r="O48" s="34"/>
      <c r="P48" s="34"/>
      <c r="Q48" s="20"/>
      <c r="R48" s="2"/>
      <c r="S48" s="2"/>
    </row>
    <row r="49" spans="1:22" ht="17.25" thickTop="1" thickBot="1">
      <c r="A49" s="1">
        <v>102</v>
      </c>
      <c r="B49" s="57"/>
      <c r="C49" s="58"/>
      <c r="D49" s="59"/>
      <c r="E49" s="60"/>
      <c r="F49" s="61"/>
      <c r="G49" s="62"/>
      <c r="H49" s="63"/>
      <c r="I49" s="56"/>
      <c r="J49" s="34"/>
      <c r="K49" s="34"/>
      <c r="L49" s="34"/>
      <c r="M49" s="34"/>
      <c r="N49" s="34"/>
      <c r="O49" s="34"/>
      <c r="P49" s="34"/>
      <c r="Q49" s="20"/>
      <c r="R49" s="2"/>
      <c r="S49" s="2"/>
    </row>
    <row r="50" spans="1:22" ht="17.25" thickTop="1" thickBot="1">
      <c r="A50" s="1">
        <v>103</v>
      </c>
      <c r="B50" s="49"/>
      <c r="C50" s="50"/>
      <c r="D50" s="51"/>
      <c r="E50" s="52"/>
      <c r="F50" s="53"/>
      <c r="G50" s="54"/>
      <c r="H50" s="55"/>
      <c r="I50" s="56"/>
      <c r="J50" s="34"/>
      <c r="K50" s="34"/>
      <c r="L50" s="34"/>
      <c r="M50" s="34"/>
      <c r="N50" s="34"/>
      <c r="O50" s="34"/>
      <c r="P50" s="34"/>
      <c r="Q50" s="20"/>
      <c r="R50" s="2"/>
      <c r="S50" s="2"/>
    </row>
    <row r="51" spans="1:22" ht="17.25" thickTop="1" thickBot="1">
      <c r="A51" s="1">
        <v>104</v>
      </c>
      <c r="B51" s="57"/>
      <c r="C51" s="58"/>
      <c r="D51" s="59"/>
      <c r="E51" s="60"/>
      <c r="F51" s="61"/>
      <c r="G51" s="62"/>
      <c r="H51" s="63"/>
      <c r="I51" s="56"/>
      <c r="J51" s="34"/>
      <c r="K51" s="34"/>
      <c r="L51" s="34"/>
      <c r="M51" s="34"/>
      <c r="N51" s="34"/>
      <c r="O51" s="34"/>
      <c r="P51" s="34"/>
      <c r="Q51" s="20"/>
      <c r="R51" s="2"/>
      <c r="S51" s="2"/>
    </row>
    <row r="52" spans="1:22" ht="17.25" thickTop="1" thickBot="1">
      <c r="A52" s="1">
        <v>105</v>
      </c>
      <c r="B52" s="49"/>
      <c r="C52" s="50"/>
      <c r="D52" s="51"/>
      <c r="E52" s="52"/>
      <c r="F52" s="53"/>
      <c r="G52" s="54"/>
      <c r="H52" s="55"/>
      <c r="I52" s="56"/>
      <c r="J52" s="34"/>
      <c r="K52" s="34"/>
      <c r="L52" s="34"/>
      <c r="M52" s="34"/>
      <c r="N52" s="34"/>
      <c r="O52" s="34"/>
      <c r="P52" s="34"/>
      <c r="Q52" s="20">
        <f t="shared" si="0"/>
        <v>0</v>
      </c>
      <c r="R52" s="2"/>
      <c r="S52" s="2"/>
    </row>
    <row r="53" spans="1:22" ht="17.25" thickTop="1" thickBot="1">
      <c r="A53" s="1">
        <v>106</v>
      </c>
      <c r="B53" s="57"/>
      <c r="C53" s="58"/>
      <c r="D53" s="59"/>
      <c r="E53" s="60"/>
      <c r="F53" s="61"/>
      <c r="G53" s="62"/>
      <c r="H53" s="63"/>
      <c r="I53" s="56"/>
      <c r="J53" s="34"/>
      <c r="K53" s="34"/>
      <c r="L53" s="34"/>
      <c r="M53" s="34"/>
      <c r="N53" s="34"/>
      <c r="O53" s="34"/>
      <c r="P53" s="34"/>
      <c r="Q53" s="20">
        <f t="shared" si="0"/>
        <v>0</v>
      </c>
      <c r="R53" s="2"/>
      <c r="S53" s="2"/>
    </row>
    <row r="54" spans="1:22" ht="17.25" thickTop="1" thickBot="1">
      <c r="A54" s="1">
        <v>107</v>
      </c>
      <c r="B54" s="49"/>
      <c r="C54" s="50"/>
      <c r="D54" s="51"/>
      <c r="E54" s="52"/>
      <c r="F54" s="53"/>
      <c r="G54" s="54"/>
      <c r="H54" s="55"/>
      <c r="I54" s="56"/>
      <c r="J54" s="34"/>
      <c r="K54" s="34"/>
      <c r="L54" s="34"/>
      <c r="M54" s="34"/>
      <c r="N54" s="34"/>
      <c r="O54" s="34"/>
      <c r="P54" s="34"/>
      <c r="Q54" s="20">
        <f t="shared" si="0"/>
        <v>0</v>
      </c>
      <c r="R54" s="2"/>
      <c r="S54" s="2"/>
    </row>
    <row r="55" spans="1:22" ht="17.25" thickTop="1" thickBot="1">
      <c r="A55" s="1">
        <v>108</v>
      </c>
      <c r="B55" s="49"/>
      <c r="C55" s="50"/>
      <c r="D55" s="64"/>
      <c r="E55" s="52"/>
      <c r="F55" s="53"/>
      <c r="G55" s="54"/>
      <c r="H55" s="55"/>
      <c r="I55" s="56"/>
      <c r="J55" s="34"/>
      <c r="K55" s="34"/>
      <c r="L55" s="34"/>
      <c r="M55" s="34"/>
      <c r="N55" s="34"/>
      <c r="O55" s="34"/>
      <c r="P55" s="34"/>
      <c r="Q55" s="20">
        <f t="shared" si="0"/>
        <v>0</v>
      </c>
      <c r="R55" s="2"/>
      <c r="S55" s="2"/>
    </row>
    <row r="56" spans="1:22" ht="15.75" customHeight="1" thickTop="1">
      <c r="A56" s="72" t="s">
        <v>71</v>
      </c>
      <c r="B56" s="73"/>
      <c r="C56" s="73"/>
      <c r="D56" s="73"/>
      <c r="E56" s="73"/>
      <c r="F56" s="73"/>
      <c r="G56" s="73"/>
      <c r="H56" s="74"/>
      <c r="I56" s="65">
        <f>SUM(I5:I55)</f>
        <v>7</v>
      </c>
      <c r="J56" s="65">
        <f t="shared" ref="J56:P56" si="1">SUM(J5:J55)</f>
        <v>8</v>
      </c>
      <c r="K56" s="65">
        <f t="shared" si="1"/>
        <v>7</v>
      </c>
      <c r="L56" s="65">
        <f t="shared" si="1"/>
        <v>11</v>
      </c>
      <c r="M56" s="65">
        <f t="shared" si="1"/>
        <v>10</v>
      </c>
      <c r="N56" s="65">
        <f t="shared" si="1"/>
        <v>15</v>
      </c>
      <c r="O56" s="65">
        <f t="shared" si="1"/>
        <v>9</v>
      </c>
      <c r="P56" s="65">
        <f t="shared" si="1"/>
        <v>9</v>
      </c>
      <c r="Q56" s="75">
        <f>SUM(I56:P56)</f>
        <v>76</v>
      </c>
      <c r="R56" s="2"/>
      <c r="S56" s="2"/>
    </row>
    <row r="57" spans="1:22" ht="15" customHeight="1">
      <c r="A57" s="77" t="s">
        <v>72</v>
      </c>
      <c r="B57" s="78"/>
      <c r="C57" s="78"/>
      <c r="D57" s="78"/>
      <c r="E57" s="78"/>
      <c r="F57" s="78"/>
      <c r="G57" s="78"/>
      <c r="H57" s="79"/>
      <c r="I57" s="66">
        <f>I56</f>
        <v>7</v>
      </c>
      <c r="J57" s="66">
        <f t="shared" ref="J57:P57" si="2">J56</f>
        <v>8</v>
      </c>
      <c r="K57" s="66">
        <f t="shared" si="2"/>
        <v>7</v>
      </c>
      <c r="L57" s="66">
        <f t="shared" si="2"/>
        <v>11</v>
      </c>
      <c r="M57" s="66">
        <f t="shared" si="2"/>
        <v>10</v>
      </c>
      <c r="N57" s="66">
        <f t="shared" si="2"/>
        <v>15</v>
      </c>
      <c r="O57" s="66">
        <f t="shared" si="2"/>
        <v>9</v>
      </c>
      <c r="P57" s="66">
        <f t="shared" si="2"/>
        <v>9</v>
      </c>
      <c r="Q57" s="76"/>
      <c r="R57" s="2"/>
      <c r="S57" s="2"/>
    </row>
    <row r="58" spans="1:22" s="68" customFormat="1" ht="15.75" thickBot="1">
      <c r="A58" s="67"/>
      <c r="B58" s="3"/>
      <c r="C58" s="3"/>
      <c r="D58" s="3"/>
      <c r="E58" s="3"/>
      <c r="H58" s="3"/>
      <c r="R58" s="3"/>
      <c r="S58" s="3"/>
      <c r="T58" s="3"/>
      <c r="U58" s="3"/>
      <c r="V58" s="3"/>
    </row>
    <row r="59" spans="1:22" s="68" customFormat="1" ht="17.25" thickTop="1" thickBot="1">
      <c r="A59" s="67"/>
      <c r="B59" s="3"/>
      <c r="C59" s="80" t="s">
        <v>73</v>
      </c>
      <c r="D59" s="81"/>
      <c r="E59" s="81"/>
      <c r="F59" s="82"/>
      <c r="H59" s="3"/>
      <c r="R59" s="3"/>
      <c r="S59" s="3"/>
      <c r="T59" s="3"/>
      <c r="U59" s="3"/>
      <c r="V59" s="3"/>
    </row>
    <row r="60" spans="1:22" s="68" customFormat="1" ht="19.5" thickTop="1">
      <c r="A60" s="67"/>
      <c r="B60" s="3"/>
      <c r="C60" s="71"/>
      <c r="D60" s="71"/>
      <c r="E60" s="71"/>
      <c r="H60" s="3"/>
      <c r="R60" s="3"/>
      <c r="S60" s="3"/>
      <c r="T60" s="3"/>
      <c r="U60" s="3"/>
      <c r="V60" s="3"/>
    </row>
    <row r="61" spans="1:22" s="68" customFormat="1" ht="18.75">
      <c r="A61" s="67"/>
      <c r="B61" s="3"/>
      <c r="C61" s="71"/>
      <c r="D61" s="71"/>
      <c r="E61" s="71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R61" s="3"/>
      <c r="S61" s="3"/>
      <c r="T61" s="3"/>
      <c r="U61" s="3"/>
      <c r="V61" s="3"/>
    </row>
    <row r="62" spans="1:22" s="68" customFormat="1" ht="18.75">
      <c r="A62" s="67"/>
      <c r="B62" s="3"/>
      <c r="C62" s="71"/>
      <c r="D62" s="71"/>
      <c r="E62" s="71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R62" s="3"/>
      <c r="S62" s="3"/>
      <c r="T62" s="3"/>
      <c r="U62" s="3"/>
      <c r="V62" s="3"/>
    </row>
    <row r="63" spans="1:22" s="68" customFormat="1" ht="18.75">
      <c r="A63" s="67"/>
      <c r="B63" s="3"/>
      <c r="C63" s="71"/>
      <c r="D63" s="71"/>
      <c r="E63" s="71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R63" s="3"/>
      <c r="S63" s="3"/>
      <c r="T63" s="3"/>
      <c r="U63" s="3"/>
      <c r="V63" s="3"/>
    </row>
    <row r="64" spans="1:22" s="68" customFormat="1" ht="18.75">
      <c r="A64" s="67"/>
      <c r="B64" s="3"/>
      <c r="C64" s="71"/>
      <c r="D64" s="71"/>
      <c r="E64" s="71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R64" s="3"/>
      <c r="S64" s="3"/>
      <c r="T64" s="3"/>
      <c r="U64" s="3"/>
      <c r="V64" s="3"/>
    </row>
    <row r="65" spans="1:22" s="68" customFormat="1" ht="19.5">
      <c r="A65" s="67"/>
      <c r="B65" s="3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R65" s="3"/>
      <c r="S65" s="3"/>
      <c r="T65" s="3"/>
      <c r="U65" s="3"/>
      <c r="V65" s="3"/>
    </row>
  </sheetData>
  <mergeCells count="22">
    <mergeCell ref="N2:N4"/>
    <mergeCell ref="O2:O4"/>
    <mergeCell ref="P2:P4"/>
    <mergeCell ref="Q2:Q4"/>
    <mergeCell ref="B3:C3"/>
    <mergeCell ref="D3:F3"/>
    <mergeCell ref="G3:H3"/>
    <mergeCell ref="B2:H2"/>
    <mergeCell ref="I2:I4"/>
    <mergeCell ref="J2:J4"/>
    <mergeCell ref="K2:K4"/>
    <mergeCell ref="L2:L4"/>
    <mergeCell ref="M2:M4"/>
    <mergeCell ref="C62:E62"/>
    <mergeCell ref="C63:E63"/>
    <mergeCell ref="C64:E64"/>
    <mergeCell ref="A56:H56"/>
    <mergeCell ref="Q56:Q57"/>
    <mergeCell ref="A57:H57"/>
    <mergeCell ref="C59:F59"/>
    <mergeCell ref="C60:E60"/>
    <mergeCell ref="C61:E61"/>
  </mergeCells>
  <conditionalFormatting sqref="J56:P57 M36 L29 L23:L24 J11 I1:I1048576 L5:M5">
    <cfRule type="colorScale" priority="2">
      <colorScale>
        <cfvo type="num" val="0"/>
        <cfvo type="num" val="0"/>
        <color rgb="FF00B0F0"/>
        <color rgb="FF00B0F0"/>
      </colorScale>
    </cfRule>
  </conditionalFormatting>
  <conditionalFormatting sqref="J1:P1048576">
    <cfRule type="colorScale" priority="1">
      <colorScale>
        <cfvo type="min" val="0"/>
        <cfvo type="max" val="0"/>
        <color rgb="FF00B0F0"/>
        <color rgb="FF00B0F0"/>
      </colorScale>
    </cfRule>
  </conditionalFormatting>
  <pageMargins left="0.7" right="0.7" top="0.75" bottom="0.75" header="0.3" footer="0.3"/>
  <pageSetup paperSize="0" orientation="portrait" horizontalDpi="0" verticalDpi="0" copie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2015-12-21T12:20:35Z</dcterms:modified>
</cp:coreProperties>
</file>